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<sst xmlns="http://schemas.openxmlformats.org/spreadsheetml/2006/main" count="22" uniqueCount="22">
  <si>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Decile</t>
  </si>
  <si>
    <t>Number of Customers</t>
  </si>
  <si>
    <t>Yearly spend of decile</t>
  </si>
  <si>
    <t>Average number of transactions</t>
  </si>
  <si>
    <t>Average transaction size</t>
  </si>
  <si>
    <t>Average spend per year</t>
  </si>
  <si>
    <t>Total spend of decile</t>
  </si>
  <si>
    <t>contribution (30% margin)</t>
  </si>
  <si>
    <t>Percent</t>
  </si>
  <si>
    <t>Over $690</t>
  </si>
  <si>
    <t>$330 to $690</t>
  </si>
  <si>
    <t>$195 to $330</t>
  </si>
  <si>
    <t>$135 to $195</t>
  </si>
  <si>
    <t>$90 to $135</t>
  </si>
  <si>
    <t>$60 to $90</t>
  </si>
  <si>
    <t>$45 to $60</t>
  </si>
  <si>
    <t>$30 to $45</t>
  </si>
  <si>
    <t>$15 to $30</t>
  </si>
  <si>
    <t>$15 to $15</t>
  </si>
  <si>
    <t>Decile Example - Retail Store</t>
  </si>
  <si>
    <t>Note: 20% of customers represent 52% of transactions which represent 77% of sales</t>
  </si>
  <si>
    <t>"80-20 rule" is more like 77-20 i.e. 20% of customers represent 77% of sales and profit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</si>
</sst>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7" fontId="0" fillId="2" borderId="1" xfId="15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71" fontId="0" fillId="2" borderId="1" xfId="17" applyNumberFormat="1" applyFill="1" applyBorder="1" applyAlignment="1">
      <alignment horizontal="center"/>
    </xf>
    <xf numFmtId="171" fontId="0" fillId="2" borderId="1" xfId="17" applyNumberFormat="1" applyFill="1" applyBorder="1" applyAlignment="1">
      <alignment/>
    </xf>
    <xf numFmtId="43" fontId="0" fillId="2" borderId="1" xfId="0" applyNumberFormat="1" applyFill="1" applyBorder="1" applyAlignment="1">
      <alignment horizontal="center"/>
    </xf>
    <xf numFmtId="172" fontId="0" fillId="2" borderId="1" xfId="19" applyNumberFormat="1" applyFill="1" applyBorder="1" applyAlignment="1">
      <alignment horizontal="center"/>
    </xf>
    <xf numFmtId="2" fontId="2" fillId="2" borderId="0" xfId="0" applyNumberFormat="1" applyFont="1" applyFill="1" applyAlignment="1">
      <alignment/>
    </xf>
    <xf numFmtId="167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3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172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43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J4" sqref="J4"/>
    </sheetView>
  </sheetViews>
  <sheetFormatPr defaultColWidth="9.140625" defaultRowHeight="12.75"/>
  <cols>
    <col min="1" max="1" width="12.8515625" style="1" bestFit="1" customWidth="1"/>
    <col min="2" max="2" width="17.00390625" style="1" customWidth="1"/>
    <col min="3" max="3" width="17.28125" style="1" customWidth="1"/>
    <col min="4" max="4" width="18.00390625" style="1" customWidth="1"/>
    <col min="5" max="5" width="17.28125" style="1" customWidth="1"/>
    <col min="6" max="6" width="16.140625" style="1" customWidth="1"/>
    <col min="7" max="7" width="15.140625" style="1" customWidth="1"/>
    <col min="8" max="8" width="13.421875" style="1" customWidth="1"/>
    <col min="9" max="16384" width="9.140625" style="1" customWidth="1"/>
  </cols>
  <sheetData>
    <row r="1" ht="15.75">
      <c r="A1" s="16" t="s">
        <v>19</v>
      </c>
    </row>
    <row r="3" spans="1:9" ht="25.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10" ht="12.75">
      <c r="A4" s="5">
        <v>1</v>
      </c>
      <c r="B4" s="6">
        <v>5776</v>
      </c>
      <c r="C4" s="5" t="s">
        <v>9</v>
      </c>
      <c r="D4" s="7">
        <v>11.73</v>
      </c>
      <c r="E4" s="8">
        <v>167</v>
      </c>
      <c r="F4" s="9">
        <f>E4*D4</f>
        <v>1958.91</v>
      </c>
      <c r="G4" s="6">
        <f>F4*B4</f>
        <v>11314664.16</v>
      </c>
      <c r="H4" s="10">
        <f>G4*0.3</f>
        <v>3394399.248</v>
      </c>
      <c r="I4" s="11">
        <f>G4/$G$15</f>
        <v>0.6217286724113573</v>
      </c>
      <c r="J4" s="17"/>
    </row>
    <row r="5" spans="1:9" ht="12.75">
      <c r="A5" s="5">
        <v>2</v>
      </c>
      <c r="B5" s="6">
        <v>5776</v>
      </c>
      <c r="C5" s="5" t="s">
        <v>10</v>
      </c>
      <c r="D5" s="7">
        <v>5.7</v>
      </c>
      <c r="E5" s="8">
        <v>83</v>
      </c>
      <c r="F5" s="9">
        <f aca="true" t="shared" si="0" ref="F5:F13">E5*D5</f>
        <v>473.1</v>
      </c>
      <c r="G5" s="6">
        <f aca="true" t="shared" si="1" ref="G5:G13">F5*B5</f>
        <v>2732625.6</v>
      </c>
      <c r="H5" s="10">
        <f aca="true" t="shared" si="2" ref="H5:H13">G5*0.3</f>
        <v>819787.68</v>
      </c>
      <c r="I5" s="11">
        <f aca="true" t="shared" si="3" ref="I5:I13">G5/$G$15</f>
        <v>0.15015484882807947</v>
      </c>
    </row>
    <row r="6" spans="1:9" ht="12.75">
      <c r="A6" s="5">
        <v>3</v>
      </c>
      <c r="B6" s="6">
        <v>5776</v>
      </c>
      <c r="C6" s="5" t="s">
        <v>11</v>
      </c>
      <c r="D6" s="7">
        <v>3.9</v>
      </c>
      <c r="E6" s="8">
        <v>67</v>
      </c>
      <c r="F6" s="9">
        <f t="shared" si="0"/>
        <v>261.3</v>
      </c>
      <c r="G6" s="6">
        <f t="shared" si="1"/>
        <v>1509268.8</v>
      </c>
      <c r="H6" s="10">
        <f t="shared" si="2"/>
        <v>452780.64</v>
      </c>
      <c r="I6" s="11">
        <f t="shared" si="3"/>
        <v>0.08293270344277566</v>
      </c>
    </row>
    <row r="7" spans="1:9" ht="12.75">
      <c r="A7" s="5">
        <v>4</v>
      </c>
      <c r="B7" s="6">
        <v>5776</v>
      </c>
      <c r="C7" s="5" t="s">
        <v>12</v>
      </c>
      <c r="D7" s="7">
        <v>2.92</v>
      </c>
      <c r="E7" s="8">
        <v>56</v>
      </c>
      <c r="F7" s="9">
        <f t="shared" si="0"/>
        <v>163.51999999999998</v>
      </c>
      <c r="G7" s="6">
        <f t="shared" si="1"/>
        <v>944491.5199999999</v>
      </c>
      <c r="H7" s="10">
        <f t="shared" si="2"/>
        <v>283347.45599999995</v>
      </c>
      <c r="I7" s="11">
        <f t="shared" si="3"/>
        <v>0.05189879704157166</v>
      </c>
    </row>
    <row r="8" spans="1:9" ht="12.75">
      <c r="A8" s="5">
        <v>5</v>
      </c>
      <c r="B8" s="6">
        <v>5776</v>
      </c>
      <c r="C8" s="5" t="s">
        <v>13</v>
      </c>
      <c r="D8" s="7">
        <v>2.3</v>
      </c>
      <c r="E8" s="8">
        <v>46</v>
      </c>
      <c r="F8" s="9">
        <f t="shared" si="0"/>
        <v>105.8</v>
      </c>
      <c r="G8" s="6">
        <f t="shared" si="1"/>
        <v>611100.7999999999</v>
      </c>
      <c r="H8" s="10">
        <f t="shared" si="2"/>
        <v>183330.23999999996</v>
      </c>
      <c r="I8" s="11">
        <f t="shared" si="3"/>
        <v>0.033579334191525693</v>
      </c>
    </row>
    <row r="9" spans="1:9" ht="12.75">
      <c r="A9" s="5">
        <v>6</v>
      </c>
      <c r="B9" s="6">
        <v>5776</v>
      </c>
      <c r="C9" s="5" t="s">
        <v>14</v>
      </c>
      <c r="D9" s="7">
        <v>1.81</v>
      </c>
      <c r="E9" s="8">
        <v>40</v>
      </c>
      <c r="F9" s="9">
        <f t="shared" si="0"/>
        <v>72.4</v>
      </c>
      <c r="G9" s="6">
        <f t="shared" si="1"/>
        <v>418182.4</v>
      </c>
      <c r="H9" s="10">
        <f t="shared" si="2"/>
        <v>125454.72</v>
      </c>
      <c r="I9" s="11">
        <f t="shared" si="3"/>
        <v>0.022978674815372975</v>
      </c>
    </row>
    <row r="10" spans="1:9" ht="12.75">
      <c r="A10" s="5">
        <v>7</v>
      </c>
      <c r="B10" s="6">
        <v>5776</v>
      </c>
      <c r="C10" s="5" t="s">
        <v>15</v>
      </c>
      <c r="D10" s="7">
        <v>1.54</v>
      </c>
      <c r="E10" s="8">
        <v>32</v>
      </c>
      <c r="F10" s="9">
        <f t="shared" si="0"/>
        <v>49.28</v>
      </c>
      <c r="G10" s="6">
        <f t="shared" si="1"/>
        <v>284641.28</v>
      </c>
      <c r="H10" s="10">
        <f t="shared" si="2"/>
        <v>85392.384</v>
      </c>
      <c r="I10" s="11">
        <f t="shared" si="3"/>
        <v>0.0156407333549942</v>
      </c>
    </row>
    <row r="11" spans="1:9" ht="12.75">
      <c r="A11" s="5">
        <v>8</v>
      </c>
      <c r="B11" s="6">
        <v>5776</v>
      </c>
      <c r="C11" s="5" t="s">
        <v>16</v>
      </c>
      <c r="D11" s="7">
        <v>1.28</v>
      </c>
      <c r="E11" s="8">
        <v>25</v>
      </c>
      <c r="F11" s="9">
        <f t="shared" si="0"/>
        <v>32</v>
      </c>
      <c r="G11" s="6">
        <f t="shared" si="1"/>
        <v>184832</v>
      </c>
      <c r="H11" s="10">
        <f t="shared" si="2"/>
        <v>55449.6</v>
      </c>
      <c r="I11" s="11">
        <f t="shared" si="3"/>
        <v>0.010156320360385844</v>
      </c>
    </row>
    <row r="12" spans="1:9" ht="12.75">
      <c r="A12" s="5">
        <v>9</v>
      </c>
      <c r="B12" s="6">
        <v>5776</v>
      </c>
      <c r="C12" s="5" t="s">
        <v>17</v>
      </c>
      <c r="D12" s="7">
        <v>1.08</v>
      </c>
      <c r="E12" s="8">
        <v>18</v>
      </c>
      <c r="F12" s="9">
        <f t="shared" si="0"/>
        <v>19.44</v>
      </c>
      <c r="G12" s="6">
        <f t="shared" si="1"/>
        <v>112285.44</v>
      </c>
      <c r="H12" s="10">
        <f t="shared" si="2"/>
        <v>33685.632</v>
      </c>
      <c r="I12" s="11">
        <f t="shared" si="3"/>
        <v>0.006169964618934401</v>
      </c>
    </row>
    <row r="13" spans="1:9" ht="12.75">
      <c r="A13" s="5">
        <v>10</v>
      </c>
      <c r="B13" s="6">
        <v>5775</v>
      </c>
      <c r="C13" s="5" t="s">
        <v>18</v>
      </c>
      <c r="D13" s="7">
        <v>1</v>
      </c>
      <c r="E13" s="8">
        <v>15</v>
      </c>
      <c r="F13" s="9">
        <f t="shared" si="0"/>
        <v>15</v>
      </c>
      <c r="G13" s="6">
        <f t="shared" si="1"/>
        <v>86625</v>
      </c>
      <c r="H13" s="10">
        <f t="shared" si="2"/>
        <v>25987.5</v>
      </c>
      <c r="I13" s="11">
        <f t="shared" si="3"/>
        <v>0.004759950935002726</v>
      </c>
    </row>
    <row r="14" spans="4:7" ht="12.75">
      <c r="D14" s="12">
        <f>SUM(D4:D13)</f>
        <v>33.26</v>
      </c>
      <c r="G14" s="13"/>
    </row>
    <row r="15" spans="1:7" ht="12.75">
      <c r="A15" s="14" t="s">
        <v>20</v>
      </c>
      <c r="G15" s="13">
        <f>SUM(G4:G14)</f>
        <v>18198717</v>
      </c>
    </row>
    <row r="16" ht="12.75">
      <c r="G16" s="18"/>
    </row>
    <row r="17" spans="1:7" ht="12.75">
      <c r="A17" s="1" t="s">
        <v>21</v>
      </c>
      <c r="G17" s="19"/>
    </row>
    <row r="18" ht="12.75">
      <c r="G18" s="18"/>
    </row>
    <row r="19" ht="12.75">
      <c r="A19" s="15"/>
    </row>
    <row r="21" ht="12.75">
      <c r="A21" s="15"/>
    </row>
    <row r="28" ht="12.75">
      <c r="G28" s="1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2002-09-09T08:34:47Z</dcterms:created>
  <dcterms:modified xsi:type="dcterms:W3CDTF">2004-06-18T02:41:18Z</dcterms:modified>
  <cp:category/>
  <cp:version/>
  <cp:contentType/>
  <cp:contentStatus/>
</cp:coreProperties>
</file>